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Budget Setting\2025-26\TM Strat\Drafts\"/>
    </mc:Choice>
  </mc:AlternateContent>
  <xr:revisionPtr revIDLastSave="0" documentId="13_ncr:1_{FD5E01BC-BC09-4B13-B9A5-D2EC9360AB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endix 1" sheetId="1" r:id="rId1"/>
    <sheet name="Sheet2" sheetId="2" state="hidden" r:id="rId2"/>
    <sheet name="Sheet3" sheetId="3" state="hidden" r:id="rId3"/>
  </sheets>
  <definedNames>
    <definedName name="_xlnm._FilterDatabase" localSheetId="0" hidden="1">'Appendix 1'!$B$6:$G$14</definedName>
    <definedName name="_xlnm.Print_Area" localSheetId="0">'Appendix 1'!$A$1:$I$15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D14" i="1" l="1"/>
  <c r="C14" i="1"/>
  <c r="E14" i="1" l="1"/>
</calcChain>
</file>

<file path=xl/sharedStrings.xml><?xml version="1.0" encoding="utf-8"?>
<sst xmlns="http://schemas.openxmlformats.org/spreadsheetml/2006/main" count="19" uniqueCount="16">
  <si>
    <t>Borrower</t>
  </si>
  <si>
    <t>Principal (£)</t>
  </si>
  <si>
    <t>Maturity Date</t>
  </si>
  <si>
    <t>Total Investments</t>
  </si>
  <si>
    <t>Start Date</t>
  </si>
  <si>
    <t>Police and Crime Commissioner for Gwent</t>
  </si>
  <si>
    <t>Interest at Maturity (£)</t>
  </si>
  <si>
    <t>Days</t>
  </si>
  <si>
    <t>Appendix 1</t>
  </si>
  <si>
    <t>CONWY COUNTY BOROUGH COUNCIL</t>
  </si>
  <si>
    <t>CORNWALL COUNCIL</t>
  </si>
  <si>
    <t>LLOYDS BANK CORPORATE MARKETS</t>
  </si>
  <si>
    <t>Interest Rate %</t>
  </si>
  <si>
    <t>SMBC BANK INTERNATIONAL PLC</t>
  </si>
  <si>
    <t>Average</t>
  </si>
  <si>
    <t>Fixed Investments as at 30th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</si>
</sst>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-mm\-yy"/>
    <numFmt numFmtId="165" formatCode="0.000%"/>
    <numFmt numFmtId="166" formatCode="#,##0.00;[Red]\(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</cellStyleXfs>
  <cellXfs count="55">
    <xf numFmtId="0" fontId="0" fillId="0" borderId="0" xfId="0"/>
    <xf numFmtId="3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/>
    <xf numFmtId="4" fontId="0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3" fontId="0" fillId="0" borderId="8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5" fillId="3" borderId="0" xfId="0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/>
    <xf numFmtId="14" fontId="0" fillId="0" borderId="0" xfId="0" applyNumberFormat="1" applyFont="1" applyFill="1" applyBorder="1" applyAlignment="1">
      <alignment horizontal="center" vertical="center"/>
    </xf>
    <xf numFmtId="0" fontId="4" fillId="0" borderId="0" xfId="3" applyFont="1" applyProtection="1">
      <protection locked="0"/>
    </xf>
    <xf numFmtId="3" fontId="4" fillId="0" borderId="0" xfId="3" applyNumberFormat="1" applyFont="1" applyProtection="1">
      <protection locked="0"/>
    </xf>
    <xf numFmtId="3" fontId="1" fillId="0" borderId="0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166" fontId="4" fillId="0" borderId="0" xfId="3" applyNumberFormat="1" applyFont="1" applyProtection="1">
      <protection locked="0"/>
    </xf>
    <xf numFmtId="166" fontId="1" fillId="0" borderId="0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wrapText="1"/>
    </xf>
    <xf numFmtId="0" fontId="0" fillId="0" borderId="4" xfId="0" applyBorder="1" applyAlignment="1">
      <alignment horizontal="right" wrapText="1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5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showGridLines="0" tabSelected="1" zoomScaleNormal="100" zoomScaleSheetLayoutView="100" workbookViewId="0">
      <selection activeCell="L26" sqref="L26"/>
    </sheetView>
  </sheetViews>
  <sheetFormatPr defaultColWidth="9.109375" defaultRowHeight="14.4" x14ac:dyDescent="0.3"/>
  <cols>
    <col min="1" max="1" width="2.6640625" style="3" customWidth="1"/>
    <col min="2" max="2" width="62.33203125" style="3" bestFit="1" customWidth="1"/>
    <col min="3" max="3" width="15.6640625" style="8" customWidth="1"/>
    <col min="4" max="4" width="15.6640625" style="9" customWidth="1"/>
    <col min="5" max="5" width="15.6640625" style="1" customWidth="1"/>
    <col min="6" max="8" width="15.6640625" style="4" customWidth="1"/>
    <col min="9" max="9" width="2.6640625" style="3" customWidth="1"/>
    <col min="10" max="16384" width="9.109375" style="3"/>
  </cols>
  <sheetData>
    <row r="1" spans="1:9" ht="15" thickTop="1" x14ac:dyDescent="0.3">
      <c r="A1" s="19"/>
      <c r="B1" s="20"/>
      <c r="C1" s="21"/>
      <c r="D1" s="22"/>
      <c r="E1" s="23"/>
      <c r="F1" s="24"/>
      <c r="G1" s="53" t="s">
        <v>8</v>
      </c>
      <c r="H1" s="53"/>
      <c r="I1" s="54"/>
    </row>
    <row r="2" spans="1:9" ht="27" customHeight="1" x14ac:dyDescent="0.3">
      <c r="A2" s="50" t="s">
        <v>5</v>
      </c>
      <c r="B2" s="51"/>
      <c r="C2" s="51"/>
      <c r="D2" s="51"/>
      <c r="E2" s="51"/>
      <c r="F2" s="51"/>
      <c r="G2" s="51"/>
      <c r="H2" s="51"/>
      <c r="I2" s="52"/>
    </row>
    <row r="3" spans="1:9" ht="10.5" customHeight="1" x14ac:dyDescent="0.3">
      <c r="A3" s="25"/>
      <c r="I3" s="26"/>
    </row>
    <row r="4" spans="1:9" ht="18" x14ac:dyDescent="0.3">
      <c r="A4" s="25"/>
      <c r="B4" s="51" t="s">
        <v>15</v>
      </c>
      <c r="C4" s="51"/>
      <c r="D4" s="51"/>
      <c r="E4" s="51"/>
      <c r="F4" s="51"/>
      <c r="G4" s="51"/>
      <c r="H4" s="51"/>
      <c r="I4" s="26"/>
    </row>
    <row r="5" spans="1:9" ht="9.75" customHeight="1" x14ac:dyDescent="0.3">
      <c r="A5" s="25"/>
      <c r="B5" s="5"/>
      <c r="C5" s="10"/>
      <c r="D5" s="11"/>
      <c r="E5" s="6"/>
      <c r="F5" s="2"/>
      <c r="G5" s="2"/>
      <c r="H5" s="2"/>
      <c r="I5" s="26"/>
    </row>
    <row r="6" spans="1:9" s="7" customFormat="1" ht="27" customHeight="1" x14ac:dyDescent="0.3">
      <c r="A6" s="27"/>
      <c r="B6" s="35" t="s">
        <v>0</v>
      </c>
      <c r="C6" s="36" t="s">
        <v>1</v>
      </c>
      <c r="D6" s="37" t="s">
        <v>12</v>
      </c>
      <c r="E6" s="36" t="s">
        <v>6</v>
      </c>
      <c r="F6" s="37" t="s">
        <v>4</v>
      </c>
      <c r="G6" s="37" t="s">
        <v>2</v>
      </c>
      <c r="H6" s="37" t="s">
        <v>7</v>
      </c>
      <c r="I6" s="28"/>
    </row>
    <row r="7" spans="1:9" ht="14.4" customHeight="1" x14ac:dyDescent="0.3">
      <c r="A7" s="25"/>
      <c r="B7" s="41" t="s">
        <v>10</v>
      </c>
      <c r="C7" s="42">
        <v>5000000</v>
      </c>
      <c r="D7" s="46">
        <v>5.0999999999999996</v>
      </c>
      <c r="E7" s="13">
        <v>143917.81</v>
      </c>
      <c r="F7" s="40">
        <v>45390</v>
      </c>
      <c r="G7" s="40">
        <v>45596</v>
      </c>
      <c r="H7" s="15">
        <v>206</v>
      </c>
      <c r="I7" s="26"/>
    </row>
    <row r="8" spans="1:9" ht="14.4" customHeight="1" x14ac:dyDescent="0.3">
      <c r="A8" s="25"/>
      <c r="B8" s="41" t="s">
        <v>11</v>
      </c>
      <c r="C8" s="42">
        <v>4000000</v>
      </c>
      <c r="D8" s="46">
        <v>5.2</v>
      </c>
      <c r="E8" s="13">
        <v>104854.79</v>
      </c>
      <c r="F8" s="40">
        <v>45476</v>
      </c>
      <c r="G8" s="40">
        <v>45660</v>
      </c>
      <c r="H8" s="15">
        <v>184</v>
      </c>
      <c r="I8" s="26"/>
    </row>
    <row r="9" spans="1:9" ht="14.4" customHeight="1" x14ac:dyDescent="0.3">
      <c r="A9" s="25"/>
      <c r="B9" s="41" t="s">
        <v>9</v>
      </c>
      <c r="C9" s="42">
        <v>5000000</v>
      </c>
      <c r="D9" s="46">
        <v>5.08</v>
      </c>
      <c r="E9" s="13">
        <v>137090.41</v>
      </c>
      <c r="F9" s="40">
        <v>45491</v>
      </c>
      <c r="G9" s="40">
        <v>45688</v>
      </c>
      <c r="H9" s="15">
        <v>197</v>
      </c>
      <c r="I9" s="26"/>
    </row>
    <row r="10" spans="1:9" ht="14.4" customHeight="1" x14ac:dyDescent="0.3">
      <c r="A10" s="25"/>
      <c r="B10" s="41" t="s">
        <v>9</v>
      </c>
      <c r="C10" s="42">
        <v>5000000</v>
      </c>
      <c r="D10" s="46">
        <v>5</v>
      </c>
      <c r="E10" s="13">
        <v>97260.27</v>
      </c>
      <c r="F10" s="40">
        <v>45504</v>
      </c>
      <c r="G10" s="40">
        <v>45646</v>
      </c>
      <c r="H10" s="15">
        <v>142</v>
      </c>
      <c r="I10" s="26"/>
    </row>
    <row r="11" spans="1:9" ht="14.4" customHeight="1" x14ac:dyDescent="0.3">
      <c r="A11" s="25"/>
      <c r="B11" s="41" t="s">
        <v>10</v>
      </c>
      <c r="C11" s="42">
        <v>5000000</v>
      </c>
      <c r="D11" s="46">
        <v>4.75</v>
      </c>
      <c r="E11" s="13">
        <v>150308.22</v>
      </c>
      <c r="F11" s="40">
        <v>45546</v>
      </c>
      <c r="G11" s="40">
        <v>45777</v>
      </c>
      <c r="H11" s="15">
        <v>231</v>
      </c>
      <c r="I11" s="26"/>
    </row>
    <row r="12" spans="1:9" s="39" customFormat="1" ht="14.4" customHeight="1" x14ac:dyDescent="0.3">
      <c r="A12" s="25"/>
      <c r="B12" s="41" t="s">
        <v>13</v>
      </c>
      <c r="C12" s="42">
        <v>5000000</v>
      </c>
      <c r="D12" s="46">
        <v>5.2</v>
      </c>
      <c r="E12" s="13">
        <v>104712.33</v>
      </c>
      <c r="F12" s="40">
        <v>45478</v>
      </c>
      <c r="G12" s="40">
        <v>45625</v>
      </c>
      <c r="H12" s="15">
        <v>147</v>
      </c>
      <c r="I12" s="26"/>
    </row>
    <row r="13" spans="1:9" s="39" customFormat="1" ht="15" customHeight="1" thickBot="1" x14ac:dyDescent="0.35">
      <c r="A13" s="25"/>
      <c r="B13" s="12"/>
      <c r="C13" s="16"/>
      <c r="D13" s="45"/>
      <c r="E13" s="17"/>
      <c r="F13" s="14"/>
      <c r="G13" s="14"/>
      <c r="H13" s="15"/>
      <c r="I13" s="26"/>
    </row>
    <row r="14" spans="1:9" ht="14.4" customHeight="1" x14ac:dyDescent="0.3">
      <c r="A14" s="25"/>
      <c r="B14" s="5" t="s">
        <v>3</v>
      </c>
      <c r="C14" s="43">
        <f>SUM(C7:C13)</f>
        <v>29000000</v>
      </c>
      <c r="D14" s="47">
        <f>AVERAGE(D7:D13)</f>
        <v>5.0550000000000006</v>
      </c>
      <c r="E14" s="18">
        <f>SUM(E7:E13)</f>
        <v>738143.83</v>
      </c>
      <c r="F14" s="2"/>
      <c r="G14" s="2"/>
      <c r="H14" s="44">
        <f>SUM(H7:H13)/12</f>
        <v>92.25</v>
      </c>
      <c r="I14" s="26"/>
    </row>
    <row r="15" spans="1:9" ht="15" customHeight="1" thickBot="1" x14ac:dyDescent="0.35">
      <c r="A15" s="29"/>
      <c r="B15" s="30"/>
      <c r="C15" s="31"/>
      <c r="D15" s="48" t="s">
        <v>14</v>
      </c>
      <c r="E15" s="32"/>
      <c r="F15" s="33"/>
      <c r="G15" s="33"/>
      <c r="H15" s="49" t="s">
        <v>14</v>
      </c>
      <c r="I15" s="34"/>
    </row>
    <row r="16" spans="1:9" ht="15" customHeight="1" thickTop="1" x14ac:dyDescent="0.3">
      <c r="B16" s="38"/>
    </row>
  </sheetData>
  <sortState xmlns:xlrd2="http://schemas.microsoft.com/office/spreadsheetml/2017/richdata2" ref="B7:H11">
    <sortCondition ref="B7:B11"/>
  </sortState>
  <mergeCells count="3">
    <mergeCell ref="A2:I2"/>
    <mergeCell ref="G1:I1"/>
    <mergeCell ref="B4:H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Account xmlns="deb64de6-c8c9-406d-a029-5bd344b87dc1" xsi:nil="true"/>
    <TaxCatchAll xmlns="deb64de6-c8c9-406d-a029-5bd344b87dc1">
      <Value>152</Value>
      <Value>317</Value>
      <Value>282</Value>
      <Value>60</Value>
      <Value>208</Value>
      <Value>157</Value>
      <Value>37</Value>
    </TaxCatchAll>
    <TaxCatchAllLabel xmlns="deb64de6-c8c9-406d-a029-5bd344b87dc1" xsi:nil="true"/>
    <Sourceofinformation xmlns="6c9a7b34-28d0-4e08-95cf-af96fa9651c1" xsi:nil="true"/>
    <o4891aec651945d7b0802cb081169854 xmlns="deb64de6-c8c9-406d-a029-5bd344b87dc1">
      <Terms xmlns="http://schemas.microsoft.com/office/infopath/2007/PartnerControls"/>
    </o4891aec651945d7b0802cb081169854>
    <e02c31f4aa47440c8cd69a8bd075ce6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06 September</TermName>
          <TermId xmlns="http://schemas.microsoft.com/office/infopath/2007/PartnerControls">078b6f92-6573-4032-9c19-e9bba68cc39c</TermId>
        </TermInfo>
      </Terms>
    </e02c31f4aa47440c8cd69a8bd075ce68>
    <fe85226ce3a34742ab2f28da9a761654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Treasury Management Reports</TermName>
          <TermId xmlns="http://schemas.microsoft.com/office/infopath/2007/PartnerControls">2704eb3a-4ac3-4a4e-830d-168f5123dd8b</TermId>
        </TermInfo>
      </Terms>
    </fe85226ce3a34742ab2f28da9a761654>
    <h95e578b32af4782ba9ac7dc24129dfc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faae7922-5e7b-47db-a3ee-646eee9eab3b</TermId>
        </TermInfo>
      </Terms>
    </h95e578b32af4782ba9ac7dc24129dfc>
    <o13c5941ccc34a18afdefbef7a0b30f5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Treasury</TermName>
          <TermId xmlns="http://schemas.microsoft.com/office/infopath/2007/PartnerControls">bc7c9180-54a5-4d3c-8206-b257e5ff36d6</TermId>
        </TermInfo>
      </Terms>
    </o13c5941ccc34a18afdefbef7a0b30f5>
    <a21741d22926482585b82da136cba1f2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Investments</TermName>
          <TermId xmlns="http://schemas.microsoft.com/office/infopath/2007/PartnerControls">485001d5-ae34-478c-a492-2cb9194204b4</TermId>
        </TermInfo>
      </Terms>
    </a21741d22926482585b82da136cba1f2>
    <nc0319af775f49a99f4a7218a3083afa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2023/24</TermName>
          <TermId xmlns="http://schemas.microsoft.com/office/infopath/2007/PartnerControls">24ac90e9-f61e-49d5-8e74-c824f8acbba2</TermId>
        </TermInfo>
      </Terms>
    </nc0319af775f49a99f4a7218a3083afa>
    <o6a724668bab48818141ae2bc744d24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Senior Accountant 3</TermName>
          <TermId xmlns="http://schemas.microsoft.com/office/infopath/2007/PartnerControls">224fb09e-7be8-400c-8a87-b5ce40317a29</TermId>
        </TermInfo>
      </Terms>
    </o6a724668bab48818141ae2bc744d248>
    <AdditionalInformation xmlns="6c9a7b34-28d0-4e08-95cf-af96fa9651c1">Six Month Treasury Update Appendix 1</AdditionalInform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n Accts Documents" ma:contentTypeID="0x01010039469B92D8818E42B4C63D5AABB5552C00857E729D97BC7A469F28E80B6C46D122" ma:contentTypeVersion="20" ma:contentTypeDescription="Documents for the Financial Accounts" ma:contentTypeScope="" ma:versionID="040dd218cbefd462dc860f8464818f24">
  <xsd:schema xmlns:xsd="http://www.w3.org/2001/XMLSchema" xmlns:xs="http://www.w3.org/2001/XMLSchema" xmlns:p="http://schemas.microsoft.com/office/2006/metadata/properties" xmlns:ns2="deb64de6-c8c9-406d-a029-5bd344b87dc1" xmlns:ns3="6c9a7b34-28d0-4e08-95cf-af96fa9651c1" targetNamespace="http://schemas.microsoft.com/office/2006/metadata/properties" ma:root="true" ma:fieldsID="187c029f6fb792bc465fc49f02ef3fa5" ns2:_="" ns3:_="">
    <xsd:import namespace="deb64de6-c8c9-406d-a029-5bd344b87dc1"/>
    <xsd:import namespace="6c9a7b34-28d0-4e08-95cf-af96fa9651c1"/>
    <xsd:element name="properties">
      <xsd:complexType>
        <xsd:sequence>
          <xsd:element name="documentManagement">
            <xsd:complexType>
              <xsd:all>
                <xsd:element ref="ns3:AdditionalInformation" minOccurs="0"/>
                <xsd:element ref="ns3:Sourceofinformation" minOccurs="0"/>
                <xsd:element ref="ns2:SubAccount" minOccurs="0"/>
                <xsd:element ref="ns2:o6a724668bab48818141ae2bc744d248" minOccurs="0"/>
                <xsd:element ref="ns2:o13c5941ccc34a18afdefbef7a0b30f5" minOccurs="0"/>
                <xsd:element ref="ns2:fe85226ce3a34742ab2f28da9a761654" minOccurs="0"/>
                <xsd:element ref="ns2:a21741d22926482585b82da136cba1f2" minOccurs="0"/>
                <xsd:element ref="ns2:h95e578b32af4782ba9ac7dc24129dfc" minOccurs="0"/>
                <xsd:element ref="ns2:e02c31f4aa47440c8cd69a8bd075ce68" minOccurs="0"/>
                <xsd:element ref="ns2:o4891aec651945d7b0802cb081169854" minOccurs="0"/>
                <xsd:element ref="ns2:TaxCatchAll" minOccurs="0"/>
                <xsd:element ref="ns3:MediaServiceMetadata" minOccurs="0"/>
                <xsd:element ref="ns3:MediaServiceFastMetadata" minOccurs="0"/>
                <xsd:element ref="ns2:TaxCatchAllLabel" minOccurs="0"/>
                <xsd:element ref="ns2:SharedWithUsers" minOccurs="0"/>
                <xsd:element ref="ns2:SharedWithDetails" minOccurs="0"/>
                <xsd:element ref="ns2:nc0319af775f49a99f4a7218a3083af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4de6-c8c9-406d-a029-5bd344b87dc1" elementFormDefault="qualified">
    <xsd:import namespace="http://schemas.microsoft.com/office/2006/documentManagement/types"/>
    <xsd:import namespace="http://schemas.microsoft.com/office/infopath/2007/PartnerControls"/>
    <xsd:element name="SubAccount" ma:index="12" nillable="true" ma:displayName="Sub Account" ma:format="Dropdown" ma:internalName="SubAccount" ma:readOnly="false">
      <xsd:simpleType>
        <xsd:union memberTypes="dms:Text">
          <xsd:simpleType>
            <xsd:restriction base="dms:Choice">
              <xsd:enumeration value="Accruals"/>
              <xsd:enumeration value="Prepayments"/>
            </xsd:restriction>
          </xsd:simpleType>
        </xsd:union>
      </xsd:simpleType>
    </xsd:element>
    <xsd:element name="o6a724668bab48818141ae2bc744d248" ma:index="14" ma:taxonomy="true" ma:internalName="o6a724668bab48818141ae2bc744d248" ma:taxonomyFieldName="Finance_Core_Business_Owner" ma:displayName="Owner" ma:readOnly="false" ma:default="" ma:fieldId="{86a72466-8bab-4881-8141-ae2bc744d248}" ma:sspId="fffa94f5-9538-4d5d-ae72-f19c8bf93f9e" ma:termSetId="20838e8c-5747-464d-ab49-9bb084063c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3c5941ccc34a18afdefbef7a0b30f5" ma:index="16" ma:taxonomy="true" ma:internalName="o13c5941ccc34a18afdefbef7a0b30f5" ma:taxonomyFieldName="Finance_FinAccts_Fin_Accts_Category" ma:displayName="Fin Accts Category" ma:readOnly="false" ma:default="" ma:fieldId="{813c5941-ccc3-4a18-afde-fbef7a0b30f5}" ma:sspId="fffa94f5-9538-4d5d-ae72-f19c8bf93f9e" ma:termSetId="4e54ef90-cbc3-4660-baf9-41c4cf2ff21b" ma:anchorId="c7e30e91-9f76-48af-8235-29efb985755b" ma:open="false" ma:isKeyword="false">
      <xsd:complexType>
        <xsd:sequence>
          <xsd:element ref="pc:Terms" minOccurs="0" maxOccurs="1"/>
        </xsd:sequence>
      </xsd:complexType>
    </xsd:element>
    <xsd:element name="fe85226ce3a34742ab2f28da9a761654" ma:index="18" ma:taxonomy="true" ma:internalName="fe85226ce3a34742ab2f28da9a761654" ma:taxonomyFieldName="Finance_FinAccts_Report_Type" ma:displayName="Report Type" ma:readOnly="false" ma:default="" ma:fieldId="{fe85226c-e3a3-4742-ab2f-28da9a761654}" ma:sspId="fffa94f5-9538-4d5d-ae72-f19c8bf93f9e" ma:termSetId="4e54ef90-cbc3-4660-baf9-41c4cf2ff21b" ma:anchorId="7059e955-dfd1-4758-a50a-1f4af8b76809" ma:open="false" ma:isKeyword="false">
      <xsd:complexType>
        <xsd:sequence>
          <xsd:element ref="pc:Terms" minOccurs="0" maxOccurs="1"/>
        </xsd:sequence>
      </xsd:complexType>
    </xsd:element>
    <xsd:element name="a21741d22926482585b82da136cba1f2" ma:index="20" ma:taxonomy="true" ma:internalName="a21741d22926482585b82da136cba1f2" ma:taxonomyFieldName="Finance_FinAccts_Account" ma:displayName="Account" ma:readOnly="false" ma:default="" ma:fieldId="{a21741d2-2926-4825-85b8-2da136cba1f2}" ma:sspId="fffa94f5-9538-4d5d-ae72-f19c8bf93f9e" ma:termSetId="4e54ef90-cbc3-4660-baf9-41c4cf2ff21b" ma:anchorId="a7181a02-77fd-4040-9a56-b67cb967e911" ma:open="false" ma:isKeyword="false">
      <xsd:complexType>
        <xsd:sequence>
          <xsd:element ref="pc:Terms" minOccurs="0" maxOccurs="1"/>
        </xsd:sequence>
      </xsd:complexType>
    </xsd:element>
    <xsd:element name="h95e578b32af4782ba9ac7dc24129dfc" ma:index="22" nillable="true" ma:taxonomy="true" ma:internalName="h95e578b32af4782ba9ac7dc24129dfc" ma:taxonomyFieldName="Finance_FinAccts_Detailed_Account" ma:displayName="Detailed Account" ma:readOnly="false" ma:default="" ma:fieldId="{195e578b-32af-4782-ba9a-c7dc24129dfc}" ma:taxonomyMulti="true" ma:sspId="fffa94f5-9538-4d5d-ae72-f19c8bf93f9e" ma:termSetId="4e54ef90-cbc3-4660-baf9-41c4cf2ff21b" ma:anchorId="a9912b89-7b99-423b-8641-18e5c157f0da" ma:open="false" ma:isKeyword="false">
      <xsd:complexType>
        <xsd:sequence>
          <xsd:element ref="pc:Terms" minOccurs="0" maxOccurs="1"/>
        </xsd:sequence>
      </xsd:complexType>
    </xsd:element>
    <xsd:element name="e02c31f4aa47440c8cd69a8bd075ce68" ma:index="23" ma:taxonomy="true" ma:internalName="e02c31f4aa47440c8cd69a8bd075ce68" ma:taxonomyFieldName="Finance_Core_Financual_Month" ma:displayName="Financial Month" ma:readOnly="false" ma:default="" ma:fieldId="{e02c31f4-aa47-440c-8cd6-9a8bd075ce68}" ma:sspId="fffa94f5-9538-4d5d-ae72-f19c8bf93f9e" ma:termSetId="4f400e6e-744d-4cef-8602-df10ef0b1253" ma:anchorId="1e11eea6-d1a0-4819-bf08-3b12d685c817" ma:open="false" ma:isKeyword="false">
      <xsd:complexType>
        <xsd:sequence>
          <xsd:element ref="pc:Terms" minOccurs="0" maxOccurs="1"/>
        </xsd:sequence>
      </xsd:complexType>
    </xsd:element>
    <xsd:element name="o4891aec651945d7b0802cb081169854" ma:index="24" nillable="true" ma:taxonomy="true" ma:internalName="o4891aec651945d7b0802cb081169854" ma:taxonomyFieldName="Finance_FinAccts_Supporting_Documents" ma:displayName="Supporting Documents" ma:readOnly="false" ma:default="" ma:fieldId="{84891aec-6519-45d7-b080-2cb081169854}" ma:sspId="fffa94f5-9538-4d5d-ae72-f19c8bf93f9e" ma:termSetId="4e54ef90-cbc3-4660-baf9-41c4cf2ff21b" ma:anchorId="e06fc21b-f822-4bda-821b-0565afc12a97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07f56a06-95b6-4333-a577-1955c19358cd}" ma:internalName="TaxCatchAll" ma:readOnly="false" ma:showField="CatchAllData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Taxonomy Catch All Column1" ma:hidden="true" ma:list="{07f56a06-95b6-4333-a577-1955c19358cd}" ma:internalName="TaxCatchAllLabel" ma:readOnly="false" ma:showField="CatchAllDataLabel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hidden="true" ma:internalName="SharedWithDetails" ma:readOnly="true">
      <xsd:simpleType>
        <xsd:restriction base="dms:Note"/>
      </xsd:simpleType>
    </xsd:element>
    <xsd:element name="nc0319af775f49a99f4a7218a3083afa" ma:index="32" ma:taxonomy="true" ma:internalName="nc0319af775f49a99f4a7218a3083afa" ma:taxonomyFieldName="Finance_Core_Financual_Year" ma:displayName="Financial Year" ma:readOnly="false" ma:default="" ma:fieldId="{7c0319af-775f-49a9-9f4a-7218a3083afa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a7b34-28d0-4e08-95cf-af96fa9651c1" elementFormDefault="qualified">
    <xsd:import namespace="http://schemas.microsoft.com/office/2006/documentManagement/types"/>
    <xsd:import namespace="http://schemas.microsoft.com/office/infopath/2007/PartnerControls"/>
    <xsd:element name="AdditionalInformation" ma:index="10" nillable="true" ma:displayName="Additional Information" ma:description="Supporting Narrative for file." ma:format="Dropdown" ma:internalName="AdditionalInformation" ma:readOnly="false">
      <xsd:simpleType>
        <xsd:restriction base="dms:Note">
          <xsd:maxLength value="255"/>
        </xsd:restriction>
      </xsd:simpleType>
    </xsd:element>
    <xsd:element name="Sourceofinformation" ma:index="11" nillable="true" ma:displayName="Source of information" ma:description="Source Company/Individual providing information, report, correspendence as POC" ma:format="Dropdown" ma:internalName="Sourceofinformation" ma:readOnly="false">
      <xsd:simpleType>
        <xsd:restriction base="dms:Note">
          <xsd:maxLength value="255"/>
        </xsd:restriction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B6E6B0-FB36-4D38-AD97-5FF94B8AF23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6c9a7b34-28d0-4e08-95cf-af96fa9651c1"/>
    <ds:schemaRef ds:uri="deb64de6-c8c9-406d-a029-5bd344b87dc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46F961-05A8-4F5B-ADD7-3BE3B76F9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b64de6-c8c9-406d-a029-5bd344b87dc1"/>
    <ds:schemaRef ds:uri="6c9a7b34-28d0-4e08-95cf-af96fa9651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200653-E9B2-4C0A-B6E5-A799E83FEA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 1</vt:lpstr>
      <vt:lpstr>Sheet2</vt:lpstr>
      <vt:lpstr>Sheet3</vt:lpstr>
      <vt:lpstr>'Appendix 1'!Print_Area</vt:lpstr>
    </vt:vector>
  </TitlesOfParts>
  <Company>Administrator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Richard.C</dc:creator>
  <cp:lastModifiedBy>Garwood, Darren</cp:lastModifiedBy>
  <cp:lastPrinted>2024-11-13T11:57:45Z</cp:lastPrinted>
  <dcterms:created xsi:type="dcterms:W3CDTF">2014-11-21T09:49:15Z</dcterms:created>
  <dcterms:modified xsi:type="dcterms:W3CDTF">2024-11-13T11:58:02Z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ctive Marking Classification">
    <vt:lpwstr>OFFICIAL - NO MARKING</vt:lpwstr>
  </property>
  <property fmtid="{D5CDD505-2E9C-101B-9397-08002B2CF9AE}" pid="3" name="Additional Descriptor">
    <vt:lpwstr/>
  </property>
  <property fmtid="{D5CDD505-2E9C-101B-9397-08002B2CF9AE}" pid="4" name="Impact Level">
    <vt:i4>0</vt:i4>
  </property>
  <property fmtid="{D5CDD505-2E9C-101B-9397-08002B2CF9AE}" pid="5" name="MSIP_Label_f2acd28b-79a3-4a0f-b0ff-4b75658b1549_Enabled">
    <vt:lpwstr>True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SetDate">
    <vt:lpwstr>2020-11-16T17:26:11.2823862Z</vt:lpwstr>
  </property>
  <property fmtid="{D5CDD505-2E9C-101B-9397-08002B2CF9AE}" pid="8" name="MSIP_Label_f2acd28b-79a3-4a0f-b0ff-4b75658b1549_Name">
    <vt:lpwstr>OFFICIAL</vt:lpwstr>
  </property>
  <property fmtid="{D5CDD505-2E9C-101B-9397-08002B2CF9AE}" pid="9" name="MSIP_Label_f2acd28b-79a3-4a0f-b0ff-4b75658b1549_ActionId">
    <vt:lpwstr>14af9fda-33eb-440a-a912-1632c1668c89</vt:lpwstr>
  </property>
  <property fmtid="{D5CDD505-2E9C-101B-9397-08002B2CF9AE}" pid="10" name="MSIP_Label_f2acd28b-79a3-4a0f-b0ff-4b75658b1549_Extended_MSFT_Method">
    <vt:lpwstr>Automatic</vt:lpwstr>
  </property>
  <property fmtid="{D5CDD505-2E9C-101B-9397-08002B2CF9AE}" pid="11" name="Sensitivity">
    <vt:lpwstr>OFFICIAL</vt:lpwstr>
  </property>
  <property fmtid="{D5CDD505-2E9C-101B-9397-08002B2CF9AE}" pid="12" name="ContentTypeId">
    <vt:lpwstr>0x01010039469B92D8818E42B4C63D5AABB5552C00857E729D97BC7A469F28E80B6C46D122</vt:lpwstr>
  </property>
  <property fmtid="{D5CDD505-2E9C-101B-9397-08002B2CF9AE}" pid="13" name="Finance_Core_Financual_Year">
    <vt:lpwstr>157;#2023/24|24ac90e9-f61e-49d5-8e74-c824f8acbba2</vt:lpwstr>
  </property>
  <property fmtid="{D5CDD505-2E9C-101B-9397-08002B2CF9AE}" pid="14" name="Finance_FinAccts_Fin_Accts_Category">
    <vt:lpwstr>208;#Treasury|bc7c9180-54a5-4d3c-8206-b257e5ff36d6</vt:lpwstr>
  </property>
  <property fmtid="{D5CDD505-2E9C-101B-9397-08002B2CF9AE}" pid="15" name="Finance_Core_Financual_Month">
    <vt:lpwstr>37;#06 September|078b6f92-6573-4032-9c19-e9bba68cc39c</vt:lpwstr>
  </property>
  <property fmtid="{D5CDD505-2E9C-101B-9397-08002B2CF9AE}" pid="16" name="Finance_FinAccts_Supporting_Documents">
    <vt:lpwstr/>
  </property>
  <property fmtid="{D5CDD505-2E9C-101B-9397-08002B2CF9AE}" pid="17" name="Finance_FinAccts_Report_Type">
    <vt:lpwstr>282;#Treasury Management Reports|2704eb3a-4ac3-4a4e-830d-168f5123dd8b</vt:lpwstr>
  </property>
  <property fmtid="{D5CDD505-2E9C-101B-9397-08002B2CF9AE}" pid="18" name="Finance_FinAccts_Account">
    <vt:lpwstr>317;#Investments|485001d5-ae34-478c-a492-2cb9194204b4</vt:lpwstr>
  </property>
  <property fmtid="{D5CDD505-2E9C-101B-9397-08002B2CF9AE}" pid="19" name="Finance_Core_Business_Owner">
    <vt:lpwstr>60;#Senior Accountant 3|224fb09e-7be8-400c-8a87-b5ce40317a29</vt:lpwstr>
  </property>
  <property fmtid="{D5CDD505-2E9C-101B-9397-08002B2CF9AE}" pid="20" name="Finance_FinAccts_Detailed_Account">
    <vt:lpwstr>152;#Not Applicable|faae7922-5e7b-47db-a3ee-646eee9eab3b</vt:lpwstr>
  </property>
</Properties>
</file>